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物资汇总" sheetId="1" r:id="rId1"/>
  </sheets>
  <definedNames/>
  <calcPr fullCalcOnLoad="1"/>
</workbook>
</file>

<file path=xl/sharedStrings.xml><?xml version="1.0" encoding="utf-8"?>
<sst xmlns="http://schemas.openxmlformats.org/spreadsheetml/2006/main" count="161" uniqueCount="114">
  <si>
    <t>柳州市红十字会疫情防控捐赠物资使用明细表
（截至2020年2月19日24:00）</t>
  </si>
  <si>
    <t>序号</t>
  </si>
  <si>
    <t>时间</t>
  </si>
  <si>
    <t>捐赠单位</t>
  </si>
  <si>
    <t>捐赠物资</t>
  </si>
  <si>
    <t>备注</t>
  </si>
  <si>
    <t>/个人</t>
  </si>
  <si>
    <t>品名/生产厂家</t>
  </si>
  <si>
    <t>规格型号</t>
  </si>
  <si>
    <t>单价（元）</t>
  </si>
  <si>
    <t>数量</t>
  </si>
  <si>
    <t>价值</t>
  </si>
  <si>
    <t>（元）</t>
  </si>
  <si>
    <t>2020.01.30</t>
  </si>
  <si>
    <t>爱果果产康</t>
  </si>
  <si>
    <t>劳保口罩</t>
  </si>
  <si>
    <t>个</t>
  </si>
  <si>
    <t>根据捐赠方意愿用于疫情防控工作人员。</t>
  </si>
  <si>
    <t>2020.02.01</t>
  </si>
  <si>
    <t>广西螺霸王食品有限公司</t>
  </si>
  <si>
    <t>195g桶装冲泡粉</t>
  </si>
  <si>
    <t>碗</t>
  </si>
  <si>
    <t>根据捐赠方意愿定向捐赠市人民医院1000碗、市柳铁中心医院600碗、广西龙潭医院700碗、市疫情防控指挥部700碗。</t>
  </si>
  <si>
    <t>2020.02.02</t>
  </si>
  <si>
    <t>柳工集团</t>
  </si>
  <si>
    <t>普通口罩</t>
  </si>
  <si>
    <t>全部上交市疫情防控指挥部统一分配。</t>
  </si>
  <si>
    <t>2020.02.03</t>
  </si>
  <si>
    <t>柳州市雅发糖果饼业有限责任公司</t>
  </si>
  <si>
    <t>688g好运来大礼包</t>
  </si>
  <si>
    <t>包</t>
  </si>
  <si>
    <t>全部上交市疫情防控指挥部统一分配至：市人民医院800包，市柳铁中心医院600包，广西龙潭医院600包。</t>
  </si>
  <si>
    <t>全家福大礼包</t>
  </si>
  <si>
    <t>2020.02.04</t>
  </si>
  <si>
    <t>广西昊昌生物科技有限公司</t>
  </si>
  <si>
    <t>“百真汇”小薯螺蛳粉</t>
  </si>
  <si>
    <t>12桶/件</t>
  </si>
  <si>
    <t>248g盒冲螺蛳粉</t>
  </si>
  <si>
    <t>盒</t>
  </si>
  <si>
    <t>根据捐赠方意愿运送至广西壮族自治区商务厅，作为广西支援湖北果蔬物资</t>
  </si>
  <si>
    <t>2020.02.05</t>
  </si>
  <si>
    <t>268g自热螺蛳粉</t>
  </si>
  <si>
    <t>根据捐赠方意愿定向捐赠市工人医院。</t>
  </si>
  <si>
    <t>上汽通用五菱汽车股份有限公司</t>
  </si>
  <si>
    <t>均码、个</t>
  </si>
  <si>
    <t>Honeywell自吸过滤式防颗粒物呼吸器</t>
  </si>
  <si>
    <t>2020.02.07</t>
  </si>
  <si>
    <t>吉凯恩动力机械（柳州）有限公司</t>
  </si>
  <si>
    <t>JFY口罩</t>
  </si>
  <si>
    <t>根据捐赠方意愿定向捐赠柳南区人民政府3000个，市公安局交通警察支队1000个。</t>
  </si>
  <si>
    <t>根据捐赠方意愿定向捐赠湖北广播电视台音乐广播部。</t>
  </si>
  <si>
    <t>广西金嗓子有限责任公司</t>
  </si>
  <si>
    <t>金嗓子喉片</t>
  </si>
  <si>
    <t>件</t>
  </si>
  <si>
    <t>根据捐赠方意愿定向捐赠市人民医院、广西龙潭医院、市工人医院、市柳铁中心医院、市中医院、市中西医结合医院、市妇幼保健院、广西科技大学一附院、广西科技大学二附院、市医疗急救指挥中心金嗓子喉片60件，金嗓子肠宝34件；在市疫情防控指挥部指导下，制定计划，经党组会研究、监督小组监督，发放五县五区及柳东、北部生态新区金嗓子喉片60件、无糖金嗓子1件零7盒、金嗓子肠宝13件，重点用于卡口一线等基层工作人员及志愿者。</t>
  </si>
  <si>
    <t>金嗓子肠宝</t>
  </si>
  <si>
    <t>无糖金嗓子</t>
  </si>
  <si>
    <t>2020.02.10</t>
  </si>
  <si>
    <t>根据捐赠方意愿定向武汉广播电视台1120碗。</t>
  </si>
  <si>
    <t>柳州市柳北区应高便利店</t>
  </si>
  <si>
    <t>旺旺大礼包</t>
  </si>
  <si>
    <t>650克/包</t>
  </si>
  <si>
    <t>捐赠方意愿定向捐赠市公安局。</t>
  </si>
  <si>
    <t>广西螺状元食品科技股份有限公司</t>
  </si>
  <si>
    <t>螺蛳粉</t>
  </si>
  <si>
    <t>桶</t>
  </si>
  <si>
    <t>根据捐赠方意愿运送至广西壮族自治区商务厅，作为广西支援湖北果蔬物资。</t>
  </si>
  <si>
    <t>广西善元食品有限公司</t>
  </si>
  <si>
    <t>佳味螺水煮型螺蛳粉</t>
  </si>
  <si>
    <t>袋</t>
  </si>
  <si>
    <t>根据捐赠方意愿定向捐赠市委组织部用于全市村级第一书记。</t>
  </si>
  <si>
    <t>佳味螺自热型螺蛳粉</t>
  </si>
  <si>
    <t>2020.02.12</t>
  </si>
  <si>
    <t>柳州市旅游协会</t>
  </si>
  <si>
    <t>一次性医用隔离衣</t>
  </si>
  <si>
    <t>酒精棉球</t>
  </si>
  <si>
    <t>瓶</t>
  </si>
  <si>
    <t>2020.02.14</t>
  </si>
  <si>
    <t>佳味螺螺蛳粉自热型</t>
  </si>
  <si>
    <t>320g/盒</t>
  </si>
  <si>
    <t>500</t>
  </si>
  <si>
    <t>根据捐赠方意愿定向捐赠市公安局。</t>
  </si>
  <si>
    <t>佳味螺螺蛳粉水煮型</t>
  </si>
  <si>
    <t>255g/袋</t>
  </si>
  <si>
    <t>1000</t>
  </si>
  <si>
    <t>2020.02.17</t>
  </si>
  <si>
    <t>柳州市倬億医疗器械有限公司</t>
  </si>
  <si>
    <t>医用手套</t>
  </si>
  <si>
    <t>副</t>
  </si>
  <si>
    <t>根据捐赠方意愿定向捐赠广西科技大学第二附属医院。</t>
  </si>
  <si>
    <t>一次性使用帽</t>
  </si>
  <si>
    <t>一次性使用手术衣</t>
  </si>
  <si>
    <t>紫外线消毒车</t>
  </si>
  <si>
    <t>台</t>
  </si>
  <si>
    <t>2020.02.18</t>
  </si>
  <si>
    <t>广东绿岛椰谷食品有限公司</t>
  </si>
  <si>
    <t>450ml椰谷果肉椰汁牛奶</t>
  </si>
  <si>
    <t>根据捐赠方意愿定向捐赠市人民医院。</t>
  </si>
  <si>
    <t>全智勇</t>
  </si>
  <si>
    <t>防护眼镜</t>
  </si>
  <si>
    <t>根据捐赠方意愿定向捐赠市交警支队北部生态新区大队</t>
  </si>
  <si>
    <t>2020.02.19</t>
  </si>
  <si>
    <t>柳州毅德商贸物流城有限公司</t>
  </si>
  <si>
    <t>口罩</t>
  </si>
  <si>
    <t>广西汽车集团有限公司</t>
  </si>
  <si>
    <t>WLQ5110防疫转运车</t>
  </si>
  <si>
    <t>辆</t>
  </si>
  <si>
    <t>根据捐赠方意愿定向捐赠市人民医院、市柳铁中心医院。</t>
  </si>
  <si>
    <t>WLD7110防疫转运车</t>
  </si>
  <si>
    <t>WLD2060防疫转运车</t>
  </si>
  <si>
    <t>根据捐赠方意愿定向捐赠广西龙潭医院。</t>
  </si>
  <si>
    <t>HoneywellKN95口罩</t>
  </si>
  <si>
    <t>SAKAMED普通口罩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</si>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</sst>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sz val="12"/>
      <color indexed="19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b/>
      <sz val="18"/>
      <color indexed="62"/>
      <name val="宋体"/>
      <family val="0"/>
    </font>
    <font>
      <b/>
      <sz val="12"/>
      <color indexed="63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2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8"/>
      <color theme="1"/>
      <name val="方正小标宋简体"/>
      <family val="4"/>
    </font>
    <font>
      <sz val="12"/>
      <color rgb="FF000000"/>
      <name val="黑体"/>
      <family val="3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4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49" fillId="0" borderId="13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97" zoomScaleNormal="97" zoomScaleSheetLayoutView="100" workbookViewId="0" topLeftCell="A34">
      <selection activeCell="I9" sqref="I9:I10"/>
    </sheetView>
  </sheetViews>
  <sheetFormatPr defaultColWidth="9.00390625" defaultRowHeight="14.25"/>
  <cols>
    <col min="1" max="1" width="5.125" style="1" customWidth="1"/>
    <col min="2" max="2" width="10.125" style="1" customWidth="1"/>
    <col min="3" max="3" width="10.75390625" style="1" customWidth="1"/>
    <col min="4" max="4" width="13.625" style="1" customWidth="1"/>
    <col min="5" max="5" width="8.75390625" style="1" customWidth="1"/>
    <col min="6" max="6" width="7.625" style="1" customWidth="1"/>
    <col min="7" max="7" width="8.75390625" style="1" customWidth="1"/>
    <col min="8" max="8" width="14.375" style="1" customWidth="1"/>
    <col min="9" max="9" width="30.00390625" style="1" customWidth="1"/>
    <col min="10" max="16384" width="9.00390625" style="1" customWidth="1"/>
  </cols>
  <sheetData>
    <row r="1" spans="1:9" ht="63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4.25">
      <c r="A2" s="4" t="s">
        <v>1</v>
      </c>
      <c r="B2" s="5" t="s">
        <v>2</v>
      </c>
      <c r="C2" s="5" t="s">
        <v>3</v>
      </c>
      <c r="D2" s="4" t="s">
        <v>4</v>
      </c>
      <c r="E2" s="4"/>
      <c r="F2" s="4"/>
      <c r="G2" s="4"/>
      <c r="H2" s="4"/>
      <c r="I2" s="5" t="s">
        <v>5</v>
      </c>
    </row>
    <row r="3" spans="1:9" ht="14.25">
      <c r="A3" s="4"/>
      <c r="B3" s="5"/>
      <c r="C3" s="5" t="s">
        <v>6</v>
      </c>
      <c r="D3" s="4"/>
      <c r="E3" s="4"/>
      <c r="F3" s="4"/>
      <c r="G3" s="4"/>
      <c r="H3" s="4"/>
      <c r="I3" s="5"/>
    </row>
    <row r="4" spans="1:9" ht="14.25">
      <c r="A4" s="4"/>
      <c r="B4" s="5"/>
      <c r="C4" s="5"/>
      <c r="D4" s="4" t="s">
        <v>7</v>
      </c>
      <c r="E4" s="4" t="s">
        <v>8</v>
      </c>
      <c r="F4" s="5" t="s">
        <v>9</v>
      </c>
      <c r="G4" s="4" t="s">
        <v>10</v>
      </c>
      <c r="H4" s="5" t="s">
        <v>11</v>
      </c>
      <c r="I4" s="5"/>
    </row>
    <row r="5" spans="1:9" ht="14.25">
      <c r="A5" s="4"/>
      <c r="B5" s="5"/>
      <c r="C5" s="5"/>
      <c r="D5" s="4"/>
      <c r="E5" s="4"/>
      <c r="F5" s="5"/>
      <c r="G5" s="4"/>
      <c r="H5" s="5" t="s">
        <v>12</v>
      </c>
      <c r="I5" s="5"/>
    </row>
    <row r="6" spans="1:9" ht="27">
      <c r="A6" s="6">
        <v>1</v>
      </c>
      <c r="B6" s="7" t="s">
        <v>13</v>
      </c>
      <c r="C6" s="8" t="s">
        <v>14</v>
      </c>
      <c r="D6" s="8" t="s">
        <v>15</v>
      </c>
      <c r="E6" s="8" t="s">
        <v>16</v>
      </c>
      <c r="F6" s="8"/>
      <c r="G6" s="8">
        <v>200</v>
      </c>
      <c r="H6" s="9"/>
      <c r="I6" s="8" t="s">
        <v>17</v>
      </c>
    </row>
    <row r="7" spans="1:9" ht="49.5" customHeight="1">
      <c r="A7" s="6">
        <v>2</v>
      </c>
      <c r="B7" s="7" t="s">
        <v>18</v>
      </c>
      <c r="C7" s="8" t="s">
        <v>19</v>
      </c>
      <c r="D7" s="8" t="s">
        <v>20</v>
      </c>
      <c r="E7" s="8" t="s">
        <v>21</v>
      </c>
      <c r="F7" s="8">
        <v>13</v>
      </c>
      <c r="G7" s="8">
        <v>3000</v>
      </c>
      <c r="H7" s="8">
        <v>39000</v>
      </c>
      <c r="I7" s="8" t="s">
        <v>22</v>
      </c>
    </row>
    <row r="8" spans="1:9" ht="27">
      <c r="A8" s="6">
        <v>3</v>
      </c>
      <c r="B8" s="7" t="s">
        <v>23</v>
      </c>
      <c r="C8" s="8" t="s">
        <v>24</v>
      </c>
      <c r="D8" s="10" t="s">
        <v>25</v>
      </c>
      <c r="E8" s="10" t="s">
        <v>16</v>
      </c>
      <c r="F8" s="8">
        <v>2.03</v>
      </c>
      <c r="G8" s="8">
        <v>50000</v>
      </c>
      <c r="H8" s="8">
        <v>101500</v>
      </c>
      <c r="I8" s="8" t="s">
        <v>26</v>
      </c>
    </row>
    <row r="9" spans="1:9" ht="27">
      <c r="A9" s="11">
        <v>4</v>
      </c>
      <c r="B9" s="7" t="s">
        <v>27</v>
      </c>
      <c r="C9" s="12" t="s">
        <v>28</v>
      </c>
      <c r="D9" s="10" t="s">
        <v>29</v>
      </c>
      <c r="E9" s="10" t="s">
        <v>30</v>
      </c>
      <c r="F9" s="8">
        <v>58</v>
      </c>
      <c r="G9" s="8">
        <v>860</v>
      </c>
      <c r="H9" s="8">
        <v>49880</v>
      </c>
      <c r="I9" s="30" t="s">
        <v>31</v>
      </c>
    </row>
    <row r="10" spans="1:9" ht="27">
      <c r="A10" s="13"/>
      <c r="B10" s="7" t="s">
        <v>27</v>
      </c>
      <c r="C10" s="14"/>
      <c r="D10" s="10" t="s">
        <v>32</v>
      </c>
      <c r="E10" s="10" t="s">
        <v>30</v>
      </c>
      <c r="F10" s="8">
        <v>58</v>
      </c>
      <c r="G10" s="8">
        <v>1140</v>
      </c>
      <c r="H10" s="8">
        <v>66120</v>
      </c>
      <c r="I10" s="31"/>
    </row>
    <row r="11" spans="1:9" ht="27">
      <c r="A11" s="6">
        <v>5</v>
      </c>
      <c r="B11" s="7" t="s">
        <v>33</v>
      </c>
      <c r="C11" s="8" t="s">
        <v>34</v>
      </c>
      <c r="D11" s="10" t="s">
        <v>35</v>
      </c>
      <c r="E11" s="10" t="s">
        <v>36</v>
      </c>
      <c r="F11" s="8">
        <v>125</v>
      </c>
      <c r="G11" s="8">
        <v>200</v>
      </c>
      <c r="H11" s="8">
        <v>25000</v>
      </c>
      <c r="I11" s="8" t="s">
        <v>26</v>
      </c>
    </row>
    <row r="12" spans="1:9" ht="27">
      <c r="A12" s="6">
        <v>6</v>
      </c>
      <c r="B12" s="7" t="s">
        <v>33</v>
      </c>
      <c r="C12" s="8" t="s">
        <v>19</v>
      </c>
      <c r="D12" s="10" t="s">
        <v>37</v>
      </c>
      <c r="E12" s="10" t="s">
        <v>38</v>
      </c>
      <c r="F12" s="8">
        <v>19.8</v>
      </c>
      <c r="G12" s="8">
        <v>10000</v>
      </c>
      <c r="H12" s="8">
        <v>198000</v>
      </c>
      <c r="I12" s="8" t="s">
        <v>39</v>
      </c>
    </row>
    <row r="13" spans="1:9" ht="27">
      <c r="A13" s="6">
        <v>7</v>
      </c>
      <c r="B13" s="7" t="s">
        <v>40</v>
      </c>
      <c r="C13" s="8" t="s">
        <v>19</v>
      </c>
      <c r="D13" s="10" t="s">
        <v>41</v>
      </c>
      <c r="E13" s="10" t="s">
        <v>21</v>
      </c>
      <c r="F13" s="8">
        <v>22.8</v>
      </c>
      <c r="G13" s="8">
        <v>600</v>
      </c>
      <c r="H13" s="8">
        <v>13680</v>
      </c>
      <c r="I13" s="8" t="s">
        <v>42</v>
      </c>
    </row>
    <row r="14" spans="1:9" ht="27">
      <c r="A14" s="11">
        <v>8</v>
      </c>
      <c r="B14" s="7" t="s">
        <v>40</v>
      </c>
      <c r="C14" s="12" t="s">
        <v>43</v>
      </c>
      <c r="D14" s="10" t="s">
        <v>25</v>
      </c>
      <c r="E14" s="10" t="s">
        <v>44</v>
      </c>
      <c r="F14" s="8">
        <v>3</v>
      </c>
      <c r="G14" s="8">
        <v>10000</v>
      </c>
      <c r="H14" s="8">
        <v>30000</v>
      </c>
      <c r="I14" s="30" t="s">
        <v>26</v>
      </c>
    </row>
    <row r="15" spans="1:9" ht="42.75" customHeight="1">
      <c r="A15" s="13"/>
      <c r="B15" s="7" t="s">
        <v>40</v>
      </c>
      <c r="C15" s="14"/>
      <c r="D15" s="10" t="s">
        <v>45</v>
      </c>
      <c r="E15" s="10" t="s">
        <v>44</v>
      </c>
      <c r="F15" s="8">
        <v>15</v>
      </c>
      <c r="G15" s="8">
        <v>10000</v>
      </c>
      <c r="H15" s="8">
        <v>150000</v>
      </c>
      <c r="I15" s="31"/>
    </row>
    <row r="16" spans="1:9" ht="39.75" customHeight="1">
      <c r="A16" s="6">
        <v>9</v>
      </c>
      <c r="B16" s="7" t="s">
        <v>46</v>
      </c>
      <c r="C16" s="8" t="s">
        <v>47</v>
      </c>
      <c r="D16" s="8" t="s">
        <v>48</v>
      </c>
      <c r="E16" s="8" t="s">
        <v>16</v>
      </c>
      <c r="F16" s="8">
        <v>6.25</v>
      </c>
      <c r="G16" s="8">
        <v>4000</v>
      </c>
      <c r="H16" s="8">
        <v>25000</v>
      </c>
      <c r="I16" s="8" t="s">
        <v>49</v>
      </c>
    </row>
    <row r="17" spans="1:9" ht="36.75" customHeight="1">
      <c r="A17" s="6">
        <v>10</v>
      </c>
      <c r="B17" s="7" t="s">
        <v>46</v>
      </c>
      <c r="C17" s="8" t="s">
        <v>19</v>
      </c>
      <c r="D17" s="8" t="s">
        <v>41</v>
      </c>
      <c r="E17" s="8" t="s">
        <v>21</v>
      </c>
      <c r="F17" s="8">
        <v>22.8</v>
      </c>
      <c r="G17" s="8">
        <v>980</v>
      </c>
      <c r="H17" s="8">
        <v>22344</v>
      </c>
      <c r="I17" s="8" t="s">
        <v>50</v>
      </c>
    </row>
    <row r="18" spans="1:9" ht="30" customHeight="1">
      <c r="A18" s="11">
        <v>11</v>
      </c>
      <c r="B18" s="11" t="s">
        <v>46</v>
      </c>
      <c r="C18" s="12" t="s">
        <v>51</v>
      </c>
      <c r="D18" s="8" t="s">
        <v>52</v>
      </c>
      <c r="E18" s="8" t="s">
        <v>53</v>
      </c>
      <c r="F18" s="8">
        <v>4992</v>
      </c>
      <c r="G18" s="8">
        <v>120</v>
      </c>
      <c r="H18" s="8">
        <v>599040</v>
      </c>
      <c r="I18" s="30" t="s">
        <v>54</v>
      </c>
    </row>
    <row r="19" spans="1:9" ht="33" customHeight="1">
      <c r="A19" s="15"/>
      <c r="B19" s="15"/>
      <c r="C19" s="16"/>
      <c r="D19" s="8" t="s">
        <v>55</v>
      </c>
      <c r="E19" s="8" t="s">
        <v>53</v>
      </c>
      <c r="F19" s="8">
        <v>6432</v>
      </c>
      <c r="G19" s="8">
        <v>47</v>
      </c>
      <c r="H19" s="8">
        <v>302304</v>
      </c>
      <c r="I19" s="32"/>
    </row>
    <row r="20" spans="1:9" ht="27" customHeight="1">
      <c r="A20" s="15"/>
      <c r="B20" s="15"/>
      <c r="C20" s="16"/>
      <c r="D20" s="8" t="s">
        <v>56</v>
      </c>
      <c r="E20" s="8" t="s">
        <v>53</v>
      </c>
      <c r="F20" s="8">
        <v>3600</v>
      </c>
      <c r="G20" s="8">
        <v>1</v>
      </c>
      <c r="H20" s="8">
        <v>3600</v>
      </c>
      <c r="I20" s="32"/>
    </row>
    <row r="21" spans="1:9" ht="39.75" customHeight="1">
      <c r="A21" s="13"/>
      <c r="B21" s="13"/>
      <c r="C21" s="14"/>
      <c r="D21" s="8" t="s">
        <v>56</v>
      </c>
      <c r="E21" s="8" t="s">
        <v>38</v>
      </c>
      <c r="F21" s="8">
        <v>18</v>
      </c>
      <c r="G21" s="8">
        <v>7</v>
      </c>
      <c r="H21" s="8">
        <v>126</v>
      </c>
      <c r="I21" s="31"/>
    </row>
    <row r="22" spans="1:9" ht="30" customHeight="1">
      <c r="A22" s="17">
        <v>12</v>
      </c>
      <c r="B22" s="17" t="s">
        <v>57</v>
      </c>
      <c r="C22" s="18" t="s">
        <v>19</v>
      </c>
      <c r="D22" s="18" t="s">
        <v>41</v>
      </c>
      <c r="E22" s="18" t="s">
        <v>21</v>
      </c>
      <c r="F22" s="19">
        <v>22.8</v>
      </c>
      <c r="G22" s="20">
        <v>1120</v>
      </c>
      <c r="H22" s="19">
        <f aca="true" t="shared" si="0" ref="H22:H30">F22*G22</f>
        <v>25536</v>
      </c>
      <c r="I22" s="18" t="s">
        <v>58</v>
      </c>
    </row>
    <row r="23" spans="1:10" ht="30" customHeight="1">
      <c r="A23" s="17">
        <v>13</v>
      </c>
      <c r="B23" s="17" t="s">
        <v>57</v>
      </c>
      <c r="C23" s="18" t="s">
        <v>59</v>
      </c>
      <c r="D23" s="18" t="s">
        <v>60</v>
      </c>
      <c r="E23" s="18" t="s">
        <v>61</v>
      </c>
      <c r="F23" s="18">
        <v>37.25</v>
      </c>
      <c r="G23" s="18">
        <v>80</v>
      </c>
      <c r="H23" s="18">
        <f t="shared" si="0"/>
        <v>2980</v>
      </c>
      <c r="I23" s="18" t="s">
        <v>62</v>
      </c>
      <c r="J23" s="33"/>
    </row>
    <row r="24" spans="1:9" ht="39.75" customHeight="1">
      <c r="A24" s="17">
        <v>14</v>
      </c>
      <c r="B24" s="17" t="s">
        <v>57</v>
      </c>
      <c r="C24" s="18" t="s">
        <v>63</v>
      </c>
      <c r="D24" s="18" t="s">
        <v>64</v>
      </c>
      <c r="E24" s="18" t="s">
        <v>65</v>
      </c>
      <c r="F24" s="19">
        <v>9.9</v>
      </c>
      <c r="G24" s="20">
        <v>9000</v>
      </c>
      <c r="H24" s="19">
        <f t="shared" si="0"/>
        <v>89100</v>
      </c>
      <c r="I24" s="18" t="s">
        <v>66</v>
      </c>
    </row>
    <row r="25" spans="1:9" ht="39.75" customHeight="1">
      <c r="A25" s="21">
        <v>15</v>
      </c>
      <c r="B25" s="21" t="s">
        <v>57</v>
      </c>
      <c r="C25" s="21" t="s">
        <v>67</v>
      </c>
      <c r="D25" s="22" t="s">
        <v>68</v>
      </c>
      <c r="E25" s="22" t="s">
        <v>69</v>
      </c>
      <c r="F25" s="23">
        <v>13</v>
      </c>
      <c r="G25" s="24">
        <v>6500</v>
      </c>
      <c r="H25" s="23">
        <v>84500</v>
      </c>
      <c r="I25" s="34" t="s">
        <v>70</v>
      </c>
    </row>
    <row r="26" spans="1:9" ht="39.75" customHeight="1">
      <c r="A26" s="25"/>
      <c r="B26" s="25"/>
      <c r="C26" s="25"/>
      <c r="D26" s="22" t="s">
        <v>71</v>
      </c>
      <c r="E26" s="22" t="s">
        <v>38</v>
      </c>
      <c r="F26" s="23">
        <v>15.8</v>
      </c>
      <c r="G26" s="24">
        <v>3500</v>
      </c>
      <c r="H26" s="23">
        <v>55300</v>
      </c>
      <c r="I26" s="35"/>
    </row>
    <row r="27" spans="1:9" ht="39.75" customHeight="1">
      <c r="A27" s="21">
        <v>16</v>
      </c>
      <c r="B27" s="21" t="s">
        <v>72</v>
      </c>
      <c r="C27" s="21" t="s">
        <v>73</v>
      </c>
      <c r="D27" s="22" t="s">
        <v>74</v>
      </c>
      <c r="E27" s="22" t="s">
        <v>53</v>
      </c>
      <c r="F27" s="22">
        <v>50</v>
      </c>
      <c r="G27" s="22">
        <v>200</v>
      </c>
      <c r="H27" s="22">
        <f t="shared" si="0"/>
        <v>10000</v>
      </c>
      <c r="I27" s="21" t="s">
        <v>26</v>
      </c>
    </row>
    <row r="28" spans="1:9" ht="39.75" customHeight="1">
      <c r="A28" s="25"/>
      <c r="B28" s="25"/>
      <c r="C28" s="25"/>
      <c r="D28" s="22" t="s">
        <v>75</v>
      </c>
      <c r="E28" s="22" t="s">
        <v>76</v>
      </c>
      <c r="F28" s="22">
        <v>9</v>
      </c>
      <c r="G28" s="22">
        <v>15</v>
      </c>
      <c r="H28" s="22">
        <f t="shared" si="0"/>
        <v>135</v>
      </c>
      <c r="I28" s="25"/>
    </row>
    <row r="29" spans="1:9" ht="39.75" customHeight="1">
      <c r="A29" s="26">
        <v>17</v>
      </c>
      <c r="B29" s="26" t="s">
        <v>77</v>
      </c>
      <c r="C29" s="21" t="s">
        <v>67</v>
      </c>
      <c r="D29" s="22" t="s">
        <v>78</v>
      </c>
      <c r="E29" s="22" t="s">
        <v>79</v>
      </c>
      <c r="F29" s="22">
        <v>15.8</v>
      </c>
      <c r="G29" s="22" t="s">
        <v>80</v>
      </c>
      <c r="H29" s="22">
        <f t="shared" si="0"/>
        <v>7900</v>
      </c>
      <c r="I29" s="26" t="s">
        <v>81</v>
      </c>
    </row>
    <row r="30" spans="1:9" ht="39.75" customHeight="1">
      <c r="A30" s="25"/>
      <c r="B30" s="25"/>
      <c r="C30" s="25"/>
      <c r="D30" s="22" t="s">
        <v>82</v>
      </c>
      <c r="E30" s="22" t="s">
        <v>83</v>
      </c>
      <c r="F30" s="22">
        <v>12.8</v>
      </c>
      <c r="G30" s="22" t="s">
        <v>84</v>
      </c>
      <c r="H30" s="22">
        <f t="shared" si="0"/>
        <v>12800</v>
      </c>
      <c r="I30" s="25"/>
    </row>
    <row r="31" spans="1:9" ht="39.75" customHeight="1">
      <c r="A31" s="26">
        <v>18</v>
      </c>
      <c r="B31" s="26" t="s">
        <v>85</v>
      </c>
      <c r="C31" s="26" t="s">
        <v>86</v>
      </c>
      <c r="D31" s="22" t="s">
        <v>87</v>
      </c>
      <c r="E31" s="22" t="s">
        <v>88</v>
      </c>
      <c r="F31" s="22">
        <v>0.7</v>
      </c>
      <c r="G31" s="22">
        <v>2000</v>
      </c>
      <c r="H31" s="22">
        <v>1400</v>
      </c>
      <c r="I31" s="36" t="s">
        <v>89</v>
      </c>
    </row>
    <row r="32" spans="1:9" ht="39.75" customHeight="1">
      <c r="A32" s="26"/>
      <c r="B32" s="26"/>
      <c r="C32" s="26"/>
      <c r="D32" s="22" t="s">
        <v>90</v>
      </c>
      <c r="E32" s="22" t="s">
        <v>16</v>
      </c>
      <c r="F32" s="22">
        <v>2</v>
      </c>
      <c r="G32" s="22">
        <v>900</v>
      </c>
      <c r="H32" s="22">
        <v>1800</v>
      </c>
      <c r="I32" s="36"/>
    </row>
    <row r="33" spans="1:9" ht="39.75" customHeight="1">
      <c r="A33" s="26"/>
      <c r="B33" s="26"/>
      <c r="C33" s="26"/>
      <c r="D33" s="22" t="s">
        <v>91</v>
      </c>
      <c r="E33" s="22" t="s">
        <v>53</v>
      </c>
      <c r="F33" s="22">
        <v>8</v>
      </c>
      <c r="G33" s="22">
        <v>70</v>
      </c>
      <c r="H33" s="22">
        <v>560</v>
      </c>
      <c r="I33" s="36"/>
    </row>
    <row r="34" spans="1:9" ht="39.75" customHeight="1">
      <c r="A34" s="25"/>
      <c r="B34" s="25"/>
      <c r="C34" s="25"/>
      <c r="D34" s="22" t="s">
        <v>92</v>
      </c>
      <c r="E34" s="22" t="s">
        <v>93</v>
      </c>
      <c r="F34" s="22">
        <v>950</v>
      </c>
      <c r="G34" s="22">
        <v>2</v>
      </c>
      <c r="H34" s="22">
        <v>1900</v>
      </c>
      <c r="I34" s="35"/>
    </row>
    <row r="35" spans="1:9" ht="39.75" customHeight="1">
      <c r="A35" s="25">
        <v>19</v>
      </c>
      <c r="B35" s="25" t="s">
        <v>94</v>
      </c>
      <c r="C35" s="25" t="s">
        <v>95</v>
      </c>
      <c r="D35" s="22" t="s">
        <v>96</v>
      </c>
      <c r="E35" s="22" t="s">
        <v>53</v>
      </c>
      <c r="F35" s="22">
        <v>75</v>
      </c>
      <c r="G35" s="22">
        <v>200</v>
      </c>
      <c r="H35" s="22">
        <v>15000</v>
      </c>
      <c r="I35" s="35" t="s">
        <v>97</v>
      </c>
    </row>
    <row r="36" spans="1:9" ht="39.75" customHeight="1">
      <c r="A36" s="25">
        <v>20</v>
      </c>
      <c r="B36" s="25" t="s">
        <v>94</v>
      </c>
      <c r="C36" s="25" t="s">
        <v>98</v>
      </c>
      <c r="D36" s="22" t="s">
        <v>99</v>
      </c>
      <c r="E36" s="22" t="s">
        <v>88</v>
      </c>
      <c r="F36" s="22">
        <v>20</v>
      </c>
      <c r="G36" s="22">
        <v>80</v>
      </c>
      <c r="H36" s="22">
        <v>1600</v>
      </c>
      <c r="I36" s="35" t="s">
        <v>100</v>
      </c>
    </row>
    <row r="37" spans="1:9" ht="39.75" customHeight="1">
      <c r="A37" s="27">
        <v>21</v>
      </c>
      <c r="B37" s="25" t="s">
        <v>101</v>
      </c>
      <c r="C37" s="25" t="s">
        <v>102</v>
      </c>
      <c r="D37" s="22" t="s">
        <v>103</v>
      </c>
      <c r="E37" s="22" t="s">
        <v>16</v>
      </c>
      <c r="F37" s="22">
        <v>2.5</v>
      </c>
      <c r="G37" s="22">
        <v>49900</v>
      </c>
      <c r="H37" s="22">
        <v>124750</v>
      </c>
      <c r="I37" s="35" t="s">
        <v>26</v>
      </c>
    </row>
    <row r="38" spans="1:9" ht="39.75" customHeight="1">
      <c r="A38" s="26">
        <v>22</v>
      </c>
      <c r="B38" s="26" t="s">
        <v>101</v>
      </c>
      <c r="C38" s="26" t="s">
        <v>104</v>
      </c>
      <c r="D38" s="22" t="s">
        <v>105</v>
      </c>
      <c r="E38" s="22" t="s">
        <v>106</v>
      </c>
      <c r="F38" s="22">
        <v>66800</v>
      </c>
      <c r="G38" s="22">
        <v>2</v>
      </c>
      <c r="H38" s="22">
        <v>133600</v>
      </c>
      <c r="I38" s="35" t="s">
        <v>107</v>
      </c>
    </row>
    <row r="39" spans="1:9" ht="39.75" customHeight="1">
      <c r="A39" s="26"/>
      <c r="B39" s="26"/>
      <c r="C39" s="26"/>
      <c r="D39" s="22" t="s">
        <v>108</v>
      </c>
      <c r="E39" s="22" t="s">
        <v>106</v>
      </c>
      <c r="F39" s="22">
        <v>66800</v>
      </c>
      <c r="G39" s="22">
        <v>1</v>
      </c>
      <c r="H39" s="22">
        <v>66800</v>
      </c>
      <c r="I39" s="35" t="s">
        <v>42</v>
      </c>
    </row>
    <row r="40" spans="1:9" ht="39.75" customHeight="1">
      <c r="A40" s="26"/>
      <c r="B40" s="26"/>
      <c r="C40" s="26"/>
      <c r="D40" s="22" t="s">
        <v>109</v>
      </c>
      <c r="E40" s="22" t="s">
        <v>106</v>
      </c>
      <c r="F40" s="22">
        <v>55920</v>
      </c>
      <c r="G40" s="22">
        <v>1</v>
      </c>
      <c r="H40" s="22">
        <v>55920</v>
      </c>
      <c r="I40" s="35" t="s">
        <v>110</v>
      </c>
    </row>
    <row r="41" spans="1:9" ht="39.75" customHeight="1">
      <c r="A41" s="26"/>
      <c r="B41" s="26"/>
      <c r="C41" s="26"/>
      <c r="D41" s="22" t="s">
        <v>111</v>
      </c>
      <c r="E41" s="22" t="s">
        <v>16</v>
      </c>
      <c r="F41" s="22">
        <v>8</v>
      </c>
      <c r="G41" s="22">
        <v>3000</v>
      </c>
      <c r="H41" s="22">
        <v>24000</v>
      </c>
      <c r="I41" s="26" t="s">
        <v>26</v>
      </c>
    </row>
    <row r="42" spans="1:9" ht="39.75" customHeight="1">
      <c r="A42" s="25"/>
      <c r="B42" s="25"/>
      <c r="C42" s="25"/>
      <c r="D42" s="22" t="s">
        <v>112</v>
      </c>
      <c r="E42" s="22" t="s">
        <v>16</v>
      </c>
      <c r="F42" s="22">
        <v>3</v>
      </c>
      <c r="G42" s="22">
        <v>10000</v>
      </c>
      <c r="H42" s="22">
        <v>30000</v>
      </c>
      <c r="I42" s="25"/>
    </row>
    <row r="43" spans="1:9" ht="21.75" customHeight="1">
      <c r="A43" s="28" t="s">
        <v>113</v>
      </c>
      <c r="B43" s="28"/>
      <c r="C43" s="28"/>
      <c r="D43" s="28"/>
      <c r="E43" s="28"/>
      <c r="F43" s="28"/>
      <c r="G43" s="28"/>
      <c r="H43" s="29">
        <f>SUM(H7:H42)</f>
        <v>2371175</v>
      </c>
      <c r="I43" s="37"/>
    </row>
  </sheetData>
  <sheetProtection/>
  <mergeCells count="44">
    <mergeCell ref="A1:I1"/>
    <mergeCell ref="A43:G43"/>
    <mergeCell ref="A2:A3"/>
    <mergeCell ref="A4:A5"/>
    <mergeCell ref="A9:A10"/>
    <mergeCell ref="A14:A15"/>
    <mergeCell ref="A18:A21"/>
    <mergeCell ref="A25:A26"/>
    <mergeCell ref="A27:A28"/>
    <mergeCell ref="A29:A30"/>
    <mergeCell ref="A31:A34"/>
    <mergeCell ref="A38:A42"/>
    <mergeCell ref="B2:B3"/>
    <mergeCell ref="B4:B5"/>
    <mergeCell ref="B18:B21"/>
    <mergeCell ref="B25:B26"/>
    <mergeCell ref="B27:B28"/>
    <mergeCell ref="B29:B30"/>
    <mergeCell ref="B31:B34"/>
    <mergeCell ref="B38:B42"/>
    <mergeCell ref="C4:C5"/>
    <mergeCell ref="C9:C10"/>
    <mergeCell ref="C14:C15"/>
    <mergeCell ref="C18:C21"/>
    <mergeCell ref="C25:C26"/>
    <mergeCell ref="C27:C28"/>
    <mergeCell ref="C29:C30"/>
    <mergeCell ref="C31:C34"/>
    <mergeCell ref="C38:C42"/>
    <mergeCell ref="D4:D5"/>
    <mergeCell ref="E4:E5"/>
    <mergeCell ref="F4:F5"/>
    <mergeCell ref="G4:G5"/>
    <mergeCell ref="I2:I3"/>
    <mergeCell ref="I4:I5"/>
    <mergeCell ref="I9:I10"/>
    <mergeCell ref="I14:I15"/>
    <mergeCell ref="I18:I21"/>
    <mergeCell ref="I25:I26"/>
    <mergeCell ref="I27:I28"/>
    <mergeCell ref="I29:I30"/>
    <mergeCell ref="I31:I34"/>
    <mergeCell ref="I41:I42"/>
    <mergeCell ref="D2:H3"/>
  </mergeCells>
  <printOptions/>
  <pageMargins left="0.7513888888888889" right="0.7513888888888889" top="0.5902777777777778" bottom="0.5902777777777778" header="0.5118055555555555" footer="0.5118055555555555"/>
  <pageSetup fitToHeight="1" fitToWidth="1" horizontalDpi="600" verticalDpi="600" orientation="portrait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蒋哥</dc:creator>
  <cp:keywords/>
  <dc:description/>
  <cp:lastModifiedBy>ノ (ｏ`皿′ｏ)ﾉ</cp:lastModifiedBy>
  <cp:lastPrinted>2020-02-06T02:26:03Z</cp:lastPrinted>
  <dcterms:created xsi:type="dcterms:W3CDTF">2015-07-13T08:21:37Z</dcterms:created>
  <dcterms:modified xsi:type="dcterms:W3CDTF">2020-02-20T08:01:52Z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