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捐赠物资明细表" sheetId="3" r:id="rId1"/>
  </sheets>
  <definedNames>
    <definedName name="_xlnm.Print_Area" localSheetId="0">捐赠物资明细表!$A$1:$J$39</definedName>
  </definedNames>
  <calcPr calcId="144525"/>
</workbook>
</file>

<file path=xl/sharedStrings.xml><?xml version="1.0" encoding="utf-8"?>
<sst xmlns="http://schemas.openxmlformats.org/spreadsheetml/2006/main" count="79" uniqueCount="56">
  <si>
    <t>新型肺炎疫情捐赠物资每日明细表</t>
  </si>
  <si>
    <t xml:space="preserve">2020年  2 月 7 日 </t>
  </si>
  <si>
    <t>单位名称：柳州市红十字会</t>
  </si>
  <si>
    <t>序号</t>
  </si>
  <si>
    <t>时间</t>
  </si>
  <si>
    <t>接收单位</t>
  </si>
  <si>
    <t>捐赠单位
/个人</t>
  </si>
  <si>
    <t>捐赠物资</t>
  </si>
  <si>
    <t>备注</t>
  </si>
  <si>
    <t>品名/生产厂家</t>
  </si>
  <si>
    <t>规格型号</t>
  </si>
  <si>
    <t>单价</t>
  </si>
  <si>
    <t>数量</t>
  </si>
  <si>
    <t>价值
（元）</t>
  </si>
  <si>
    <t>2020.01.30</t>
  </si>
  <si>
    <t>柳州市红十字会</t>
  </si>
  <si>
    <t>爱果果产康</t>
  </si>
  <si>
    <t>劳保口罩</t>
  </si>
  <si>
    <t>个</t>
  </si>
  <si>
    <t>根据捐赠方意愿用于红十字工作者和志愿者在工作中使用。</t>
  </si>
  <si>
    <t>2020.02.01</t>
  </si>
  <si>
    <t>广西螺霸王食品有限公司</t>
  </si>
  <si>
    <t>195g桶装冲泡粉</t>
  </si>
  <si>
    <t>碗</t>
  </si>
  <si>
    <t>2020年2月1日定向捐赠：市人民医院1000碗、市柳铁中心医院600碗、广西龙谭医院700碗、市卫健委700碗。</t>
  </si>
  <si>
    <t>2020.02.02</t>
  </si>
  <si>
    <t>柳工集团</t>
  </si>
  <si>
    <t>医用手术口罩</t>
  </si>
  <si>
    <t>2020年2月2日全部交柳州市新型冠状病毒感染的肺炎疫情联防联控工作领导小组指挥部办公室调配使用。</t>
  </si>
  <si>
    <t>2020.02.03</t>
  </si>
  <si>
    <t>柳州市雅发糖果饼业有限责任公司</t>
  </si>
  <si>
    <t>688g好运来大礼包</t>
  </si>
  <si>
    <t>包</t>
  </si>
  <si>
    <t>2020年2月3日全部交柳州市新型冠状病毒感染的肺炎疫情联防联控工作领导小组指挥部办公室分配至柳州市人民医院800包，柳州市柳铁中心医院600包，广西龙潭医院600包。</t>
  </si>
  <si>
    <t>全家福大礼包</t>
  </si>
  <si>
    <t>2020.02.04</t>
  </si>
  <si>
    <t>广西昊昌生物科技有限公司</t>
  </si>
  <si>
    <t>“百真汇”小薯螺蛳粉</t>
  </si>
  <si>
    <t>12桶/件</t>
  </si>
  <si>
    <t>2020年2月4日爱心志愿服务车队将捐赠物资运送到柳州市新型冠状病毒感染的肺炎疫情联防联控工作领导小组指挥部办公室，由指挥部统一分配。</t>
  </si>
  <si>
    <t>248g盒冲螺蛳粉</t>
  </si>
  <si>
    <t>盒</t>
  </si>
  <si>
    <t>2020年2月4日根据捐赠方意愿运送至广西壮族自治区商务厅，作为广西支援湖北果蔬物资</t>
  </si>
  <si>
    <t>2020.02.05</t>
  </si>
  <si>
    <t>268g自热螺蛳粉</t>
  </si>
  <si>
    <t>2020年2月5日根据捐赠方意愿定向捐赠柳州市工人医院。</t>
  </si>
  <si>
    <t>上汽通用五菱汽车股份有限公司</t>
  </si>
  <si>
    <t>Honeywell自吸过滤式防颗粒物呼吸器</t>
  </si>
  <si>
    <t>均码、个</t>
  </si>
  <si>
    <t>2020年2月5日柳州市新型冠状病毒感染的肺炎疫情联防联控工作领导小组指挥部办公室接收，调配中。</t>
  </si>
  <si>
    <t>H910Plus系列头戴式折叠口罩</t>
  </si>
  <si>
    <t>2020.02.07</t>
  </si>
  <si>
    <t>吉凯恩动力机械（柳州）有限公司</t>
  </si>
  <si>
    <t>JFY口罩</t>
  </si>
  <si>
    <t>2020年2月7日根据捐赠方意愿定向柳南区政府3000个，柳州市公安局交警支队1000个。</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</si>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</sst>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8"/>
      <color theme="1"/>
      <name val="方正小标宋简体"/>
      <charset val="134"/>
    </font>
    <font>
      <sz val="12"/>
      <color theme="1"/>
      <name val="仿宋"/>
      <charset val="134"/>
    </font>
    <font>
      <sz val="12"/>
      <color theme="1"/>
      <name val="黑体"/>
      <charset val="134"/>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27" borderId="0" applyNumberFormat="0" applyBorder="0" applyAlignment="0" applyProtection="0">
      <alignment vertical="center"/>
    </xf>
    <xf numFmtId="0" fontId="20"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3"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11" applyNumberFormat="0" applyFont="0" applyAlignment="0" applyProtection="0">
      <alignment vertical="center"/>
    </xf>
    <xf numFmtId="0" fontId="13" fillId="29"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9" applyNumberFormat="0" applyFill="0" applyAlignment="0" applyProtection="0">
      <alignment vertical="center"/>
    </xf>
    <xf numFmtId="0" fontId="7" fillId="0" borderId="9" applyNumberFormat="0" applyFill="0" applyAlignment="0" applyProtection="0">
      <alignment vertical="center"/>
    </xf>
    <xf numFmtId="0" fontId="13" fillId="22" borderId="0" applyNumberFormat="0" applyBorder="0" applyAlignment="0" applyProtection="0">
      <alignment vertical="center"/>
    </xf>
    <xf numFmtId="0" fontId="10" fillId="0" borderId="13" applyNumberFormat="0" applyFill="0" applyAlignment="0" applyProtection="0">
      <alignment vertical="center"/>
    </xf>
    <xf numFmtId="0" fontId="13" fillId="21" borderId="0" applyNumberFormat="0" applyBorder="0" applyAlignment="0" applyProtection="0">
      <alignment vertical="center"/>
    </xf>
    <xf numFmtId="0" fontId="14" fillId="15" borderId="10" applyNumberFormat="0" applyAlignment="0" applyProtection="0">
      <alignment vertical="center"/>
    </xf>
    <xf numFmtId="0" fontId="23" fillId="15" borderId="14" applyNumberFormat="0" applyAlignment="0" applyProtection="0">
      <alignment vertical="center"/>
    </xf>
    <xf numFmtId="0" fontId="6" fillId="7" borderId="8" applyNumberFormat="0" applyAlignment="0" applyProtection="0">
      <alignment vertical="center"/>
    </xf>
    <xf numFmtId="0" fontId="5" fillId="26" borderId="0" applyNumberFormat="0" applyBorder="0" applyAlignment="0" applyProtection="0">
      <alignment vertical="center"/>
    </xf>
    <xf numFmtId="0" fontId="13" fillId="14" borderId="0" applyNumberFormat="0" applyBorder="0" applyAlignment="0" applyProtection="0">
      <alignment vertical="center"/>
    </xf>
    <xf numFmtId="0" fontId="22" fillId="0" borderId="15" applyNumberFormat="0" applyFill="0" applyAlignment="0" applyProtection="0">
      <alignment vertical="center"/>
    </xf>
    <xf numFmtId="0" fontId="16" fillId="0" borderId="12" applyNumberFormat="0" applyFill="0" applyAlignment="0" applyProtection="0">
      <alignment vertical="center"/>
    </xf>
    <xf numFmtId="0" fontId="21" fillId="25" borderId="0" applyNumberFormat="0" applyBorder="0" applyAlignment="0" applyProtection="0">
      <alignment vertical="center"/>
    </xf>
    <xf numFmtId="0" fontId="19" fillId="20" borderId="0" applyNumberFormat="0" applyBorder="0" applyAlignment="0" applyProtection="0">
      <alignment vertical="center"/>
    </xf>
    <xf numFmtId="0" fontId="5" fillId="33" borderId="0" applyNumberFormat="0" applyBorder="0" applyAlignment="0" applyProtection="0">
      <alignment vertical="center"/>
    </xf>
    <xf numFmtId="0" fontId="13" fillId="13" borderId="0" applyNumberFormat="0" applyBorder="0" applyAlignment="0" applyProtection="0">
      <alignment vertical="center"/>
    </xf>
    <xf numFmtId="0" fontId="5" fillId="32" borderId="0" applyNumberFormat="0" applyBorder="0" applyAlignment="0" applyProtection="0">
      <alignment vertical="center"/>
    </xf>
    <xf numFmtId="0" fontId="5" fillId="6"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13" fillId="18" borderId="0" applyNumberFormat="0" applyBorder="0" applyAlignment="0" applyProtection="0">
      <alignment vertical="center"/>
    </xf>
    <xf numFmtId="0" fontId="13" fillId="12"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1" borderId="0" applyNumberFormat="0" applyBorder="0" applyAlignment="0" applyProtection="0">
      <alignment vertical="center"/>
    </xf>
    <xf numFmtId="0" fontId="5" fillId="3" borderId="0" applyNumberFormat="0" applyBorder="0" applyAlignment="0" applyProtection="0">
      <alignment vertical="center"/>
    </xf>
    <xf numFmtId="0" fontId="13" fillId="28" borderId="0" applyNumberFormat="0" applyBorder="0" applyAlignment="0" applyProtection="0">
      <alignment vertical="center"/>
    </xf>
    <xf numFmtId="0" fontId="13" fillId="17" borderId="0" applyNumberFormat="0" applyBorder="0" applyAlignment="0" applyProtection="0">
      <alignment vertical="center"/>
    </xf>
    <xf numFmtId="0" fontId="5" fillId="8" borderId="0" applyNumberFormat="0" applyBorder="0" applyAlignment="0" applyProtection="0">
      <alignment vertical="center"/>
    </xf>
    <xf numFmtId="0" fontId="13" fillId="19" borderId="0" applyNumberFormat="0" applyBorder="0" applyAlignment="0" applyProtection="0">
      <alignment vertical="center"/>
    </xf>
  </cellStyleXfs>
  <cellXfs count="27">
    <xf numFmtId="0" fontId="0" fillId="0" borderId="0" xfId="0"/>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3" fillId="2" borderId="2" xfId="0" applyFont="1" applyFill="1" applyBorder="1" applyAlignment="1">
      <alignment horizontal="center" vertical="center"/>
    </xf>
    <xf numFmtId="49" fontId="3" fillId="2" borderId="3"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wrapText="1"/>
    </xf>
    <xf numFmtId="0" fontId="0" fillId="0" borderId="3" xfId="0" applyFont="1" applyBorder="1" applyAlignment="1">
      <alignment horizontal="center" wrapText="1"/>
    </xf>
    <xf numFmtId="0" fontId="0" fillId="0" borderId="3" xfId="0" applyBorder="1" applyAlignment="1">
      <alignment horizontal="center" wrapText="1"/>
    </xf>
    <xf numFmtId="49" fontId="0" fillId="0" borderId="3" xfId="0" applyNumberFormat="1" applyFont="1" applyBorder="1" applyAlignment="1">
      <alignment horizontal="center" wrapText="1"/>
    </xf>
    <xf numFmtId="49" fontId="0" fillId="0" borderId="3" xfId="0" applyNumberFormat="1" applyBorder="1" applyAlignment="1">
      <alignment horizontal="center" wrapText="1"/>
    </xf>
    <xf numFmtId="0" fontId="0" fillId="0" borderId="3" xfId="0" applyNumberFormat="1" applyBorder="1" applyAlignment="1">
      <alignment horizontal="center" wrapText="1"/>
    </xf>
    <xf numFmtId="0" fontId="0" fillId="0" borderId="3" xfId="0" applyNumberFormat="1" applyFont="1" applyBorder="1" applyAlignment="1">
      <alignment horizontal="center" wrapText="1"/>
    </xf>
    <xf numFmtId="0" fontId="0" fillId="0" borderId="5" xfId="0" applyFont="1" applyBorder="1" applyAlignment="1">
      <alignment horizontal="center" wrapText="1"/>
    </xf>
    <xf numFmtId="0" fontId="0" fillId="0" borderId="6" xfId="0" applyFont="1" applyBorder="1" applyAlignment="1">
      <alignment horizontal="center" wrapText="1"/>
    </xf>
    <xf numFmtId="0" fontId="0" fillId="0" borderId="7" xfId="0" applyFont="1" applyBorder="1" applyAlignment="1">
      <alignment horizontal="center" wrapText="1"/>
    </xf>
    <xf numFmtId="0" fontId="0" fillId="0" borderId="5" xfId="0" applyBorder="1" applyAlignment="1">
      <alignment horizontal="center" wrapText="1"/>
    </xf>
    <xf numFmtId="0" fontId="4" fillId="2" borderId="3" xfId="0" applyFont="1" applyFill="1" applyBorder="1" applyAlignment="1">
      <alignment horizontal="center" vertical="center" wrapText="1"/>
    </xf>
    <xf numFmtId="0" fontId="4" fillId="0" borderId="3"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0" fillId="0" borderId="7" xfId="0"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view="pageBreakPreview" zoomScaleNormal="100" zoomScaleSheetLayoutView="100" topLeftCell="A4" workbookViewId="0">
      <selection activeCell="A1" sqref="A1:J1"/>
    </sheetView>
  </sheetViews>
  <sheetFormatPr defaultColWidth="9" defaultRowHeight="13.5"/>
  <cols>
    <col min="1" max="1" width="5.875" customWidth="1"/>
    <col min="2" max="2" width="12.625" customWidth="1"/>
    <col min="3" max="3" width="15.625" customWidth="1"/>
    <col min="4" max="4" width="31.25" customWidth="1"/>
    <col min="5" max="5" width="21.375" customWidth="1"/>
    <col min="6" max="6" width="11.25" customWidth="1"/>
    <col min="7" max="7" width="7.625" customWidth="1"/>
    <col min="8" max="8" width="11.875" customWidth="1"/>
    <col min="9" max="9" width="9.125" customWidth="1"/>
    <col min="10" max="10" width="60.875" customWidth="1"/>
  </cols>
  <sheetData>
    <row r="1" ht="44.25" customHeight="1" spans="1:10">
      <c r="A1" s="1" t="s">
        <v>0</v>
      </c>
      <c r="B1" s="1"/>
      <c r="C1" s="1"/>
      <c r="D1" s="1"/>
      <c r="E1" s="1"/>
      <c r="F1" s="1"/>
      <c r="G1" s="1"/>
      <c r="H1" s="1"/>
      <c r="I1" s="1"/>
      <c r="J1" s="1"/>
    </row>
    <row r="2" ht="19.5" customHeight="1" spans="1:10">
      <c r="A2" s="2" t="s">
        <v>1</v>
      </c>
      <c r="B2" s="2"/>
      <c r="C2" s="2"/>
      <c r="D2" s="2"/>
      <c r="E2" s="2"/>
      <c r="F2" s="2"/>
      <c r="G2" s="2"/>
      <c r="H2" s="2"/>
      <c r="I2" s="2"/>
      <c r="J2" s="2"/>
    </row>
    <row r="3" ht="22.5" customHeight="1" spans="1:10">
      <c r="A3" s="3" t="s">
        <v>2</v>
      </c>
      <c r="B3" s="3"/>
      <c r="C3" s="3"/>
      <c r="D3" s="3"/>
      <c r="E3" s="3"/>
      <c r="F3" s="3"/>
      <c r="G3" s="3"/>
      <c r="H3" s="3"/>
      <c r="I3" s="3"/>
      <c r="J3" s="3"/>
    </row>
    <row r="4" ht="29.25" customHeight="1" spans="1:10">
      <c r="A4" s="4" t="s">
        <v>3</v>
      </c>
      <c r="B4" s="5" t="s">
        <v>4</v>
      </c>
      <c r="C4" s="6" t="s">
        <v>5</v>
      </c>
      <c r="D4" s="7" t="s">
        <v>6</v>
      </c>
      <c r="E4" s="8" t="s">
        <v>7</v>
      </c>
      <c r="F4" s="8"/>
      <c r="G4" s="8"/>
      <c r="H4" s="8"/>
      <c r="I4" s="8"/>
      <c r="J4" s="7" t="s">
        <v>8</v>
      </c>
    </row>
    <row r="5" ht="28.5" spans="1:10">
      <c r="A5" s="9"/>
      <c r="B5" s="10"/>
      <c r="C5" s="11"/>
      <c r="D5" s="8"/>
      <c r="E5" s="8" t="s">
        <v>9</v>
      </c>
      <c r="F5" s="8" t="s">
        <v>10</v>
      </c>
      <c r="G5" s="8" t="s">
        <v>11</v>
      </c>
      <c r="H5" s="8" t="s">
        <v>12</v>
      </c>
      <c r="I5" s="7" t="s">
        <v>13</v>
      </c>
      <c r="J5" s="8"/>
    </row>
    <row r="6" ht="38" customHeight="1" spans="1:10">
      <c r="A6" s="12">
        <v>1</v>
      </c>
      <c r="B6" s="12" t="s">
        <v>14</v>
      </c>
      <c r="C6" s="12" t="s">
        <v>15</v>
      </c>
      <c r="D6" s="12" t="s">
        <v>16</v>
      </c>
      <c r="E6" s="13" t="s">
        <v>17</v>
      </c>
      <c r="F6" s="12" t="s">
        <v>18</v>
      </c>
      <c r="G6" s="13"/>
      <c r="H6" s="14">
        <v>200</v>
      </c>
      <c r="I6" s="22"/>
      <c r="J6" s="23" t="s">
        <v>19</v>
      </c>
    </row>
    <row r="7" ht="55" customHeight="1" spans="1:10">
      <c r="A7" s="12">
        <v>2</v>
      </c>
      <c r="B7" s="12" t="s">
        <v>20</v>
      </c>
      <c r="C7" s="12" t="s">
        <v>15</v>
      </c>
      <c r="D7" s="12" t="s">
        <v>21</v>
      </c>
      <c r="E7" s="13" t="s">
        <v>22</v>
      </c>
      <c r="F7" s="12" t="s">
        <v>23</v>
      </c>
      <c r="G7" s="13">
        <v>13</v>
      </c>
      <c r="H7" s="15">
        <v>3000</v>
      </c>
      <c r="I7" s="13">
        <v>39000</v>
      </c>
      <c r="J7" s="23" t="s">
        <v>24</v>
      </c>
    </row>
    <row r="8" ht="38" customHeight="1" spans="1:10">
      <c r="A8" s="12">
        <v>3</v>
      </c>
      <c r="B8" s="12" t="s">
        <v>25</v>
      </c>
      <c r="C8" s="12" t="s">
        <v>15</v>
      </c>
      <c r="D8" s="12" t="s">
        <v>26</v>
      </c>
      <c r="E8" s="12" t="s">
        <v>27</v>
      </c>
      <c r="F8" s="12" t="s">
        <v>18</v>
      </c>
      <c r="G8" s="13">
        <v>2.03</v>
      </c>
      <c r="H8" s="15">
        <v>50000</v>
      </c>
      <c r="I8" s="13">
        <v>101500</v>
      </c>
      <c r="J8" s="23" t="s">
        <v>28</v>
      </c>
    </row>
    <row r="9" ht="38" customHeight="1" spans="1:10">
      <c r="A9" s="12">
        <v>4</v>
      </c>
      <c r="B9" s="13" t="s">
        <v>29</v>
      </c>
      <c r="C9" s="12" t="s">
        <v>15</v>
      </c>
      <c r="D9" s="13" t="s">
        <v>30</v>
      </c>
      <c r="E9" s="13" t="s">
        <v>31</v>
      </c>
      <c r="F9" s="13" t="s">
        <v>32</v>
      </c>
      <c r="G9" s="13">
        <v>58</v>
      </c>
      <c r="H9" s="16">
        <v>860</v>
      </c>
      <c r="I9" s="13">
        <f>G9*H9</f>
        <v>49880</v>
      </c>
      <c r="J9" s="24" t="s">
        <v>33</v>
      </c>
    </row>
    <row r="10" ht="38" customHeight="1" spans="1:10">
      <c r="A10" s="12">
        <v>5</v>
      </c>
      <c r="B10" s="13" t="s">
        <v>29</v>
      </c>
      <c r="C10" s="12" t="s">
        <v>15</v>
      </c>
      <c r="D10" s="13" t="s">
        <v>30</v>
      </c>
      <c r="E10" s="13" t="s">
        <v>34</v>
      </c>
      <c r="F10" s="13" t="s">
        <v>32</v>
      </c>
      <c r="G10" s="13">
        <v>58</v>
      </c>
      <c r="H10" s="15">
        <v>1140</v>
      </c>
      <c r="I10" s="13">
        <f>G10*H10</f>
        <v>66120</v>
      </c>
      <c r="J10" s="25"/>
    </row>
    <row r="11" ht="54" customHeight="1" spans="1:10">
      <c r="A11" s="12">
        <v>6</v>
      </c>
      <c r="B11" s="13" t="s">
        <v>35</v>
      </c>
      <c r="C11" s="12" t="s">
        <v>15</v>
      </c>
      <c r="D11" s="13" t="s">
        <v>36</v>
      </c>
      <c r="E11" s="13" t="s">
        <v>37</v>
      </c>
      <c r="F11" s="13" t="s">
        <v>38</v>
      </c>
      <c r="G11" s="13">
        <v>125</v>
      </c>
      <c r="H11" s="16">
        <v>200</v>
      </c>
      <c r="I11" s="13">
        <v>25000</v>
      </c>
      <c r="J11" s="23" t="s">
        <v>39</v>
      </c>
    </row>
    <row r="12" ht="38" customHeight="1" spans="1:10">
      <c r="A12" s="12">
        <v>7</v>
      </c>
      <c r="B12" s="13" t="s">
        <v>35</v>
      </c>
      <c r="C12" s="12" t="s">
        <v>15</v>
      </c>
      <c r="D12" s="12" t="s">
        <v>21</v>
      </c>
      <c r="E12" s="13" t="s">
        <v>40</v>
      </c>
      <c r="F12" s="13" t="s">
        <v>41</v>
      </c>
      <c r="G12" s="13">
        <v>19.8</v>
      </c>
      <c r="H12" s="16">
        <v>10000</v>
      </c>
      <c r="I12" s="13">
        <v>198000</v>
      </c>
      <c r="J12" s="23" t="s">
        <v>42</v>
      </c>
    </row>
    <row r="13" ht="38" customHeight="1" spans="1:10">
      <c r="A13" s="12">
        <v>8</v>
      </c>
      <c r="B13" s="13" t="s">
        <v>43</v>
      </c>
      <c r="C13" s="12" t="s">
        <v>15</v>
      </c>
      <c r="D13" s="12" t="s">
        <v>21</v>
      </c>
      <c r="E13" s="13" t="s">
        <v>44</v>
      </c>
      <c r="F13" s="13" t="s">
        <v>23</v>
      </c>
      <c r="G13" s="13">
        <v>22.8</v>
      </c>
      <c r="H13" s="16">
        <v>600</v>
      </c>
      <c r="I13" s="13">
        <f>G13*H13</f>
        <v>13680</v>
      </c>
      <c r="J13" s="23" t="s">
        <v>45</v>
      </c>
    </row>
    <row r="14" ht="38" customHeight="1" spans="1:10">
      <c r="A14" s="12">
        <v>9</v>
      </c>
      <c r="B14" s="13" t="s">
        <v>43</v>
      </c>
      <c r="C14" s="12" t="s">
        <v>15</v>
      </c>
      <c r="D14" s="13" t="s">
        <v>46</v>
      </c>
      <c r="E14" s="13" t="s">
        <v>47</v>
      </c>
      <c r="F14" s="13" t="s">
        <v>48</v>
      </c>
      <c r="G14" s="13">
        <v>3</v>
      </c>
      <c r="H14" s="16">
        <v>10000</v>
      </c>
      <c r="I14" s="13">
        <f>G14*H14</f>
        <v>30000</v>
      </c>
      <c r="J14" s="24" t="s">
        <v>49</v>
      </c>
    </row>
    <row r="15" ht="38" customHeight="1" spans="1:10">
      <c r="A15" s="12">
        <v>10</v>
      </c>
      <c r="B15" s="13" t="s">
        <v>43</v>
      </c>
      <c r="C15" s="12" t="s">
        <v>15</v>
      </c>
      <c r="D15" s="13" t="s">
        <v>46</v>
      </c>
      <c r="E15" s="13" t="s">
        <v>50</v>
      </c>
      <c r="F15" s="13" t="s">
        <v>48</v>
      </c>
      <c r="G15" s="13">
        <v>15</v>
      </c>
      <c r="H15" s="16">
        <v>10000</v>
      </c>
      <c r="I15" s="13">
        <f>G15*H15</f>
        <v>150000</v>
      </c>
      <c r="J15" s="25"/>
    </row>
    <row r="16" ht="49" customHeight="1" spans="1:10">
      <c r="A16" s="12">
        <v>11</v>
      </c>
      <c r="B16" s="12" t="s">
        <v>51</v>
      </c>
      <c r="C16" s="12" t="s">
        <v>15</v>
      </c>
      <c r="D16" s="12" t="s">
        <v>52</v>
      </c>
      <c r="E16" s="13" t="s">
        <v>53</v>
      </c>
      <c r="F16" s="12" t="s">
        <v>18</v>
      </c>
      <c r="G16" s="13">
        <v>6.25</v>
      </c>
      <c r="H16" s="17">
        <v>4000</v>
      </c>
      <c r="I16" s="13">
        <f>G16*H16</f>
        <v>25000</v>
      </c>
      <c r="J16" s="23" t="s">
        <v>54</v>
      </c>
    </row>
    <row r="17" ht="38" customHeight="1" spans="1:10">
      <c r="A17" s="18" t="s">
        <v>55</v>
      </c>
      <c r="B17" s="19"/>
      <c r="C17" s="19"/>
      <c r="D17" s="19"/>
      <c r="E17" s="19"/>
      <c r="F17" s="19"/>
      <c r="G17" s="20"/>
      <c r="H17" s="21">
        <f>SUM(H6:H16)</f>
        <v>90000</v>
      </c>
      <c r="I17" s="21">
        <f>SUM(I7:I16)</f>
        <v>698180</v>
      </c>
      <c r="J17" s="26"/>
    </row>
  </sheetData>
  <mergeCells count="12">
    <mergeCell ref="A1:J1"/>
    <mergeCell ref="A2:J2"/>
    <mergeCell ref="A3:J3"/>
    <mergeCell ref="E4:I4"/>
    <mergeCell ref="A17:G17"/>
    <mergeCell ref="A4:A5"/>
    <mergeCell ref="B4:B5"/>
    <mergeCell ref="C4:C5"/>
    <mergeCell ref="D4:D5"/>
    <mergeCell ref="J4:J5"/>
    <mergeCell ref="J9:J10"/>
    <mergeCell ref="J14:J15"/>
  </mergeCells>
  <pageMargins left="0.904861111111111" right="0.708333333333333" top="0.747916666666667" bottom="0.747916666666667" header="0.314583333333333" footer="0.314583333333333"/>
  <pageSetup paperSize="9" scale="51"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捐赠物资明细表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WYH</dc:creator>
  <cp:lastModifiedBy>LennyYo</cp:lastModifiedBy>
  <dcterms:created xsi:type="dcterms:W3CDTF">2006-09-16T00:00:00Z</dcterms:created>
  <cp:lastPrinted>2020-02-02T04:09:00Z</cp:lastPrinted>
  <dcterms:modified xsi:type="dcterms:W3CDTF">2020-02-07T10:09:30Z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